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2021年2月" sheetId="1" r:id="rId1"/>
  </sheets>
  <definedNames>
    <definedName name="_xlnm.Print_Titles" localSheetId="0">'2021年2月'!$2:$4</definedName>
  </definedNames>
  <calcPr fullCalcOnLoad="1"/>
</workbook>
</file>

<file path=xl/sharedStrings.xml><?xml version="1.0" encoding="utf-8"?>
<sst xmlns="http://schemas.openxmlformats.org/spreadsheetml/2006/main" count="94" uniqueCount="77">
  <si>
    <t>附件1</t>
  </si>
  <si>
    <t>兰州市中小学2021年公开招聘教育部直属师范大学公费师范生需求计划表（2021年2月更新）</t>
  </si>
  <si>
    <t>市州</t>
  </si>
  <si>
    <t>县区</t>
  </si>
  <si>
    <t>需求学校（全称）</t>
  </si>
  <si>
    <t>专        业         分        布</t>
  </si>
  <si>
    <t>小计</t>
  </si>
  <si>
    <t>联系人</t>
  </si>
  <si>
    <t>教育学</t>
  </si>
  <si>
    <t>教育技术学</t>
  </si>
  <si>
    <t>学前教育</t>
  </si>
  <si>
    <t>地理科学</t>
  </si>
  <si>
    <t>英语</t>
  </si>
  <si>
    <t>汉语言文学</t>
  </si>
  <si>
    <t>化学</t>
  </si>
  <si>
    <t>历史学</t>
  </si>
  <si>
    <t>音乐学</t>
  </si>
  <si>
    <t>体育教育</t>
  </si>
  <si>
    <t>美术学</t>
  </si>
  <si>
    <t>数学与应用数学</t>
  </si>
  <si>
    <t>思想政治教育</t>
  </si>
  <si>
    <t>特殊教育</t>
  </si>
  <si>
    <t>心理学</t>
  </si>
  <si>
    <t>应用电子技术教育</t>
  </si>
  <si>
    <t>公共事业管理</t>
  </si>
  <si>
    <t>文秘教育</t>
  </si>
  <si>
    <t>计算机科学与技术</t>
  </si>
  <si>
    <t>舞蹈学</t>
  </si>
  <si>
    <t>生物科学</t>
  </si>
  <si>
    <t>财务会计教育</t>
  </si>
  <si>
    <t>小学教育</t>
  </si>
  <si>
    <t>物理学</t>
  </si>
  <si>
    <t>姓名</t>
  </si>
  <si>
    <t>电话</t>
  </si>
  <si>
    <t>电子邮箱</t>
  </si>
  <si>
    <t>兰州市</t>
  </si>
  <si>
    <t>市属</t>
  </si>
  <si>
    <t>兰州市第四中学</t>
  </si>
  <si>
    <t>杨兴平</t>
  </si>
  <si>
    <t>984030850@qq.com</t>
  </si>
  <si>
    <t>兰州市第八中学</t>
  </si>
  <si>
    <t>魏惠斌</t>
  </si>
  <si>
    <t>32938556@qq.com</t>
  </si>
  <si>
    <t>兰州市第五十八中学</t>
  </si>
  <si>
    <t>杨晓莲</t>
  </si>
  <si>
    <t>18509317268</t>
  </si>
  <si>
    <t>1325981905@QQ.com</t>
  </si>
  <si>
    <t>兰州市第六十中学</t>
  </si>
  <si>
    <t>陈文龙</t>
  </si>
  <si>
    <t>1054151968@qq.com</t>
  </si>
  <si>
    <t>兰州民族中学</t>
  </si>
  <si>
    <t>常旭恒</t>
  </si>
  <si>
    <t>0931-8465386
13919844886</t>
  </si>
  <si>
    <t>549340296@qq.com</t>
  </si>
  <si>
    <t>兰州新区舟曲中学</t>
  </si>
  <si>
    <t>孙立新</t>
  </si>
  <si>
    <t>0931-8258111
0931-8258108
13893198018</t>
  </si>
  <si>
    <t>408272704@qq.com</t>
  </si>
  <si>
    <t>城关区</t>
  </si>
  <si>
    <t>区属学校</t>
  </si>
  <si>
    <t>胡博</t>
  </si>
  <si>
    <t>190946076@qq.com</t>
  </si>
  <si>
    <t>安宁区</t>
  </si>
  <si>
    <t>王庆兰</t>
  </si>
  <si>
    <t>0931-7655598</t>
  </si>
  <si>
    <t>393919878@qq.com</t>
  </si>
  <si>
    <t>西固区</t>
  </si>
  <si>
    <t>盖日昌</t>
  </si>
  <si>
    <t>0931-7567050
13919042428</t>
  </si>
  <si>
    <t>2947139913@qq.com</t>
  </si>
  <si>
    <t>红古区</t>
  </si>
  <si>
    <t>张金环</t>
  </si>
  <si>
    <t>1214964767@qq.com</t>
  </si>
  <si>
    <t>合计</t>
  </si>
  <si>
    <t>李骥</t>
  </si>
  <si>
    <t>0931-8855425
18109499878</t>
  </si>
  <si>
    <t>lzsjyjrsk@163.com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</si>
</sst>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4"/>
      <name val="宋体"/>
      <family val="0"/>
    </font>
    <font>
      <sz val="12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29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 vertical="center"/>
      <protection/>
    </xf>
    <xf numFmtId="0" fontId="32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10" fillId="0" borderId="0">
      <alignment vertical="center"/>
      <protection/>
    </xf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24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24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超链接 2 2 2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超链接 2 2" xfId="52"/>
    <cellStyle name="超链接 4" xfId="53"/>
    <cellStyle name="40% - 强调文字颜色 1" xfId="54"/>
    <cellStyle name="20% - 强调文字颜色 2" xfId="55"/>
    <cellStyle name="超链接 2 3" xfId="56"/>
    <cellStyle name="40% - 强调文字颜色 2" xfId="57"/>
    <cellStyle name="强调文字颜色 3" xfId="58"/>
    <cellStyle name="常规 3 2" xfId="59"/>
    <cellStyle name="强调文字颜色 4" xfId="60"/>
    <cellStyle name="超链接 3 2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常规_Sheet1_15" xfId="67"/>
    <cellStyle name="60% - 强调文字颜色 5" xfId="68"/>
    <cellStyle name="强调文字颜色 6" xfId="69"/>
    <cellStyle name="常规 2 3" xfId="70"/>
    <cellStyle name="40% - 强调文字颜色 6" xfId="71"/>
    <cellStyle name="60% - 强调文字颜色 6" xfId="72"/>
    <cellStyle name="常规 2" xfId="73"/>
    <cellStyle name="常规 3" xfId="74"/>
    <cellStyle name="常规 4" xfId="75"/>
    <cellStyle name="常规 5" xfId="76"/>
    <cellStyle name="超链接 2" xfId="77"/>
    <cellStyle name="超链接 3" xfId="78"/>
    <cellStyle name="常规_Sheet1_15 2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984030850@qq.com" TargetMode="External" /><Relationship Id="rId2" Type="http://schemas.openxmlformats.org/officeDocument/2006/relationships/hyperlink" Target="mailto:1325981905@QQ.com" TargetMode="External" /><Relationship Id="rId3" Type="http://schemas.openxmlformats.org/officeDocument/2006/relationships/hyperlink" Target="mailto:1054151968@qq.com" TargetMode="External" /><Relationship Id="rId4" Type="http://schemas.openxmlformats.org/officeDocument/2006/relationships/hyperlink" Target="mailto:408272704@qq.com" TargetMode="External" /><Relationship Id="rId5" Type="http://schemas.openxmlformats.org/officeDocument/2006/relationships/hyperlink" Target="mailto:1214964767@qq.com" TargetMode="External" /><Relationship Id="rId6" Type="http://schemas.openxmlformats.org/officeDocument/2006/relationships/hyperlink" Target="mailto:393919878@qq.com" TargetMode="External" /><Relationship Id="rId7" Type="http://schemas.openxmlformats.org/officeDocument/2006/relationships/hyperlink" Target="mailto:2947139913@qq.com" TargetMode="External" /><Relationship Id="rId8" Type="http://schemas.openxmlformats.org/officeDocument/2006/relationships/hyperlink" Target="mailto:lzsjyjrsk@163.com" TargetMode="External" /><Relationship Id="rId9" Type="http://schemas.openxmlformats.org/officeDocument/2006/relationships/hyperlink" Target="mailto:190946076@qq.com" TargetMode="External" /><Relationship Id="rId10" Type="http://schemas.openxmlformats.org/officeDocument/2006/relationships/hyperlink" Target="mailto:32938556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tabSelected="1" zoomScale="85" zoomScaleNormal="85" zoomScaleSheetLayoutView="100" workbookViewId="0" topLeftCell="A1">
      <pane xSplit="3" ySplit="4" topLeftCell="M5" activePane="bottomRight" state="frozen"/>
      <selection pane="bottomRight" activeCell="AF9" sqref="AF9"/>
    </sheetView>
  </sheetViews>
  <sheetFormatPr defaultColWidth="9.00390625" defaultRowHeight="14.25"/>
  <cols>
    <col min="1" max="1" width="9.125" style="4" customWidth="1"/>
    <col min="2" max="2" width="10.875" style="4" customWidth="1"/>
    <col min="3" max="3" width="33.25390625" style="5" customWidth="1"/>
    <col min="4" max="27" width="5.625" style="6" customWidth="1"/>
    <col min="28" max="28" width="5.625" style="4" customWidth="1"/>
    <col min="29" max="29" width="11.00390625" style="7" customWidth="1"/>
    <col min="30" max="30" width="16.125" style="7" customWidth="1"/>
    <col min="31" max="31" width="22.00390625" style="8" customWidth="1"/>
    <col min="32" max="16384" width="9.00390625" style="4" customWidth="1"/>
  </cols>
  <sheetData>
    <row r="1" spans="1:3" ht="33" customHeight="1">
      <c r="A1" s="9" t="s">
        <v>0</v>
      </c>
      <c r="B1" s="10"/>
      <c r="C1" s="10"/>
    </row>
    <row r="2" spans="1:31" ht="35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ht="27.75" customHeight="1">
      <c r="A3" s="12" t="s">
        <v>2</v>
      </c>
      <c r="B3" s="12" t="s">
        <v>3</v>
      </c>
      <c r="C3" s="12" t="s">
        <v>4</v>
      </c>
      <c r="D3" s="13" t="s">
        <v>5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28" t="s">
        <v>6</v>
      </c>
      <c r="AC3" s="29" t="s">
        <v>7</v>
      </c>
      <c r="AD3" s="30"/>
      <c r="AE3" s="31"/>
    </row>
    <row r="4" spans="1:31" ht="82.5" customHeight="1">
      <c r="A4" s="14"/>
      <c r="B4" s="15"/>
      <c r="C4" s="14"/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2" t="s">
        <v>19</v>
      </c>
      <c r="P4" s="12" t="s">
        <v>20</v>
      </c>
      <c r="Q4" s="12" t="s">
        <v>21</v>
      </c>
      <c r="R4" s="12" t="s">
        <v>22</v>
      </c>
      <c r="S4" s="12" t="s">
        <v>23</v>
      </c>
      <c r="T4" s="12" t="s">
        <v>24</v>
      </c>
      <c r="U4" s="12" t="s">
        <v>25</v>
      </c>
      <c r="V4" s="12" t="s">
        <v>26</v>
      </c>
      <c r="W4" s="12" t="s">
        <v>27</v>
      </c>
      <c r="X4" s="12" t="s">
        <v>28</v>
      </c>
      <c r="Y4" s="12" t="s">
        <v>29</v>
      </c>
      <c r="Z4" s="12" t="s">
        <v>30</v>
      </c>
      <c r="AA4" s="12" t="s">
        <v>31</v>
      </c>
      <c r="AB4" s="32"/>
      <c r="AC4" s="14" t="s">
        <v>32</v>
      </c>
      <c r="AD4" s="12" t="s">
        <v>33</v>
      </c>
      <c r="AE4" s="33" t="s">
        <v>34</v>
      </c>
    </row>
    <row r="5" spans="1:31" s="1" customFormat="1" ht="34.5" customHeight="1">
      <c r="A5" s="16" t="s">
        <v>35</v>
      </c>
      <c r="B5" s="17" t="s">
        <v>36</v>
      </c>
      <c r="C5" s="18" t="s">
        <v>37</v>
      </c>
      <c r="D5" s="19"/>
      <c r="E5" s="19"/>
      <c r="F5" s="19"/>
      <c r="G5" s="19"/>
      <c r="H5" s="19"/>
      <c r="I5" s="19"/>
      <c r="J5" s="19">
        <v>1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34"/>
      <c r="AB5" s="35">
        <f aca="true" t="shared" si="0" ref="AB5:AB14">SUM(D5:AA5)</f>
        <v>1</v>
      </c>
      <c r="AC5" s="18" t="s">
        <v>38</v>
      </c>
      <c r="AD5" s="18">
        <v>15002594556</v>
      </c>
      <c r="AE5" s="36" t="s">
        <v>39</v>
      </c>
    </row>
    <row r="6" spans="1:31" s="1" customFormat="1" ht="34.5" customHeight="1">
      <c r="A6" s="16" t="s">
        <v>35</v>
      </c>
      <c r="B6" s="17" t="s">
        <v>36</v>
      </c>
      <c r="C6" s="18" t="s">
        <v>40</v>
      </c>
      <c r="D6" s="19"/>
      <c r="E6" s="19"/>
      <c r="F6" s="19"/>
      <c r="G6" s="19">
        <v>1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34"/>
      <c r="AB6" s="35">
        <f t="shared" si="0"/>
        <v>1</v>
      </c>
      <c r="AC6" s="18" t="s">
        <v>41</v>
      </c>
      <c r="AD6" s="18">
        <v>13893631917</v>
      </c>
      <c r="AE6" s="36" t="s">
        <v>42</v>
      </c>
    </row>
    <row r="7" spans="1:31" s="2" customFormat="1" ht="34.5" customHeight="1">
      <c r="A7" s="16" t="s">
        <v>35</v>
      </c>
      <c r="B7" s="17" t="s">
        <v>36</v>
      </c>
      <c r="C7" s="18" t="s">
        <v>43</v>
      </c>
      <c r="D7" s="19"/>
      <c r="E7" s="19"/>
      <c r="F7" s="19"/>
      <c r="G7" s="19"/>
      <c r="H7" s="19"/>
      <c r="I7" s="19">
        <v>1</v>
      </c>
      <c r="J7" s="19"/>
      <c r="K7" s="19"/>
      <c r="L7" s="19"/>
      <c r="M7" s="19"/>
      <c r="N7" s="19"/>
      <c r="O7" s="19"/>
      <c r="P7" s="19"/>
      <c r="Q7" s="19"/>
      <c r="R7" s="19">
        <v>1</v>
      </c>
      <c r="S7" s="19"/>
      <c r="T7" s="19"/>
      <c r="U7" s="19"/>
      <c r="V7" s="19"/>
      <c r="W7" s="19"/>
      <c r="X7" s="19"/>
      <c r="Y7" s="19"/>
      <c r="Z7" s="19"/>
      <c r="AA7" s="34"/>
      <c r="AB7" s="35">
        <f t="shared" si="0"/>
        <v>2</v>
      </c>
      <c r="AC7" s="18" t="s">
        <v>44</v>
      </c>
      <c r="AD7" s="37" t="s">
        <v>45</v>
      </c>
      <c r="AE7" s="36" t="s">
        <v>46</v>
      </c>
    </row>
    <row r="8" spans="1:31" s="1" customFormat="1" ht="34.5" customHeight="1">
      <c r="A8" s="16" t="s">
        <v>35</v>
      </c>
      <c r="B8" s="17" t="s">
        <v>36</v>
      </c>
      <c r="C8" s="20" t="s">
        <v>47</v>
      </c>
      <c r="D8" s="17"/>
      <c r="E8" s="17"/>
      <c r="F8" s="17"/>
      <c r="G8" s="17"/>
      <c r="H8" s="17"/>
      <c r="I8" s="17"/>
      <c r="J8" s="17"/>
      <c r="K8" s="17">
        <v>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6"/>
      <c r="AB8" s="35">
        <f t="shared" si="0"/>
        <v>1</v>
      </c>
      <c r="AC8" s="18" t="s">
        <v>48</v>
      </c>
      <c r="AD8" s="37">
        <v>15378882336</v>
      </c>
      <c r="AE8" s="36" t="s">
        <v>49</v>
      </c>
    </row>
    <row r="9" spans="1:31" s="2" customFormat="1" ht="34.5" customHeight="1">
      <c r="A9" s="16" t="s">
        <v>35</v>
      </c>
      <c r="B9" s="17" t="s">
        <v>36</v>
      </c>
      <c r="C9" s="20" t="s">
        <v>50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>
        <v>1</v>
      </c>
      <c r="W9" s="19"/>
      <c r="X9" s="19"/>
      <c r="Y9" s="19"/>
      <c r="Z9" s="19"/>
      <c r="AA9" s="34"/>
      <c r="AB9" s="35">
        <f t="shared" si="0"/>
        <v>1</v>
      </c>
      <c r="AC9" s="18" t="s">
        <v>51</v>
      </c>
      <c r="AD9" s="18" t="s">
        <v>52</v>
      </c>
      <c r="AE9" s="36" t="s">
        <v>53</v>
      </c>
    </row>
    <row r="10" spans="1:31" s="3" customFormat="1" ht="42" customHeight="1">
      <c r="A10" s="16" t="s">
        <v>35</v>
      </c>
      <c r="B10" s="17" t="s">
        <v>36</v>
      </c>
      <c r="C10" s="18" t="s">
        <v>54</v>
      </c>
      <c r="D10" s="19"/>
      <c r="E10" s="19"/>
      <c r="F10" s="19"/>
      <c r="G10" s="19"/>
      <c r="H10" s="19"/>
      <c r="I10" s="19">
        <v>1</v>
      </c>
      <c r="J10" s="19"/>
      <c r="K10" s="19"/>
      <c r="L10" s="19"/>
      <c r="M10" s="19"/>
      <c r="N10" s="19"/>
      <c r="O10" s="19">
        <v>1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34"/>
      <c r="AB10" s="35">
        <f t="shared" si="0"/>
        <v>2</v>
      </c>
      <c r="AC10" s="18" t="s">
        <v>55</v>
      </c>
      <c r="AD10" s="18" t="s">
        <v>56</v>
      </c>
      <c r="AE10" s="36" t="s">
        <v>57</v>
      </c>
    </row>
    <row r="11" spans="1:31" s="2" customFormat="1" ht="34.5" customHeight="1">
      <c r="A11" s="16" t="s">
        <v>35</v>
      </c>
      <c r="B11" s="16" t="s">
        <v>58</v>
      </c>
      <c r="C11" s="20" t="s">
        <v>59</v>
      </c>
      <c r="D11" s="18"/>
      <c r="E11" s="21"/>
      <c r="F11" s="21">
        <v>3</v>
      </c>
      <c r="G11" s="21"/>
      <c r="H11" s="21"/>
      <c r="I11" s="21">
        <v>6</v>
      </c>
      <c r="J11" s="21"/>
      <c r="K11" s="21"/>
      <c r="L11" s="21"/>
      <c r="M11" s="21">
        <v>1</v>
      </c>
      <c r="N11" s="21"/>
      <c r="O11" s="21">
        <v>4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35">
        <f t="shared" si="0"/>
        <v>14</v>
      </c>
      <c r="AC11" s="38" t="s">
        <v>60</v>
      </c>
      <c r="AD11" s="21">
        <v>18919152218</v>
      </c>
      <c r="AE11" s="39" t="s">
        <v>61</v>
      </c>
    </row>
    <row r="12" spans="1:31" s="2" customFormat="1" ht="34.5" customHeight="1">
      <c r="A12" s="22" t="s">
        <v>35</v>
      </c>
      <c r="B12" s="21" t="s">
        <v>62</v>
      </c>
      <c r="C12" s="20" t="s">
        <v>59</v>
      </c>
      <c r="D12" s="21"/>
      <c r="E12" s="21"/>
      <c r="F12" s="21"/>
      <c r="G12" s="21"/>
      <c r="H12" s="21"/>
      <c r="I12" s="21">
        <v>2</v>
      </c>
      <c r="J12" s="21"/>
      <c r="K12" s="21"/>
      <c r="L12" s="21"/>
      <c r="M12" s="21"/>
      <c r="N12" s="21"/>
      <c r="O12" s="21">
        <v>1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35">
        <f t="shared" si="0"/>
        <v>3</v>
      </c>
      <c r="AC12" s="22" t="s">
        <v>63</v>
      </c>
      <c r="AD12" s="21" t="s">
        <v>64</v>
      </c>
      <c r="AE12" s="39" t="s">
        <v>65</v>
      </c>
    </row>
    <row r="13" spans="1:31" s="2" customFormat="1" ht="34.5" customHeight="1">
      <c r="A13" s="22" t="s">
        <v>35</v>
      </c>
      <c r="B13" s="21" t="s">
        <v>66</v>
      </c>
      <c r="C13" s="20" t="s">
        <v>59</v>
      </c>
      <c r="D13" s="23"/>
      <c r="E13" s="23"/>
      <c r="F13" s="23"/>
      <c r="G13" s="23"/>
      <c r="H13" s="23">
        <v>3</v>
      </c>
      <c r="I13" s="23">
        <v>1</v>
      </c>
      <c r="J13" s="23"/>
      <c r="K13" s="23"/>
      <c r="L13" s="23">
        <v>1</v>
      </c>
      <c r="M13" s="23">
        <v>2</v>
      </c>
      <c r="N13" s="23"/>
      <c r="O13" s="23">
        <v>3</v>
      </c>
      <c r="P13" s="23">
        <v>1</v>
      </c>
      <c r="Q13" s="23">
        <v>2</v>
      </c>
      <c r="R13" s="23">
        <v>1</v>
      </c>
      <c r="S13" s="23"/>
      <c r="T13" s="23"/>
      <c r="U13" s="23"/>
      <c r="V13" s="23">
        <v>1</v>
      </c>
      <c r="W13" s="23"/>
      <c r="X13" s="23">
        <v>3</v>
      </c>
      <c r="Y13" s="23"/>
      <c r="Z13" s="23"/>
      <c r="AA13" s="23">
        <v>3</v>
      </c>
      <c r="AB13" s="40">
        <f t="shared" si="0"/>
        <v>21</v>
      </c>
      <c r="AC13" s="22" t="s">
        <v>67</v>
      </c>
      <c r="AD13" s="21" t="s">
        <v>68</v>
      </c>
      <c r="AE13" s="39" t="s">
        <v>69</v>
      </c>
    </row>
    <row r="14" spans="1:31" s="2" customFormat="1" ht="34.5" customHeight="1">
      <c r="A14" s="16" t="s">
        <v>35</v>
      </c>
      <c r="B14" s="18" t="s">
        <v>70</v>
      </c>
      <c r="C14" s="20" t="s">
        <v>59</v>
      </c>
      <c r="D14" s="17"/>
      <c r="E14" s="17"/>
      <c r="F14" s="17">
        <v>8</v>
      </c>
      <c r="G14" s="17">
        <v>1</v>
      </c>
      <c r="H14" s="17">
        <v>3</v>
      </c>
      <c r="I14" s="17">
        <v>3</v>
      </c>
      <c r="J14" s="17">
        <v>2</v>
      </c>
      <c r="K14" s="17">
        <v>2</v>
      </c>
      <c r="L14" s="17">
        <v>3</v>
      </c>
      <c r="M14" s="17">
        <v>3</v>
      </c>
      <c r="N14" s="17">
        <v>3</v>
      </c>
      <c r="O14" s="17">
        <v>4</v>
      </c>
      <c r="P14" s="17"/>
      <c r="Q14" s="17">
        <v>2</v>
      </c>
      <c r="R14" s="17">
        <v>2</v>
      </c>
      <c r="S14" s="17"/>
      <c r="T14" s="17"/>
      <c r="U14" s="17"/>
      <c r="V14" s="17">
        <v>2</v>
      </c>
      <c r="W14" s="17">
        <v>2</v>
      </c>
      <c r="X14" s="17">
        <v>2</v>
      </c>
      <c r="Y14" s="17"/>
      <c r="Z14" s="17">
        <v>3</v>
      </c>
      <c r="AA14" s="17">
        <v>2</v>
      </c>
      <c r="AB14" s="35">
        <f t="shared" si="0"/>
        <v>47</v>
      </c>
      <c r="AC14" s="16" t="s">
        <v>71</v>
      </c>
      <c r="AD14" s="17">
        <v>15343622520</v>
      </c>
      <c r="AE14" s="39" t="s">
        <v>72</v>
      </c>
    </row>
    <row r="15" spans="1:31" s="3" customFormat="1" ht="34.5" customHeight="1">
      <c r="A15" s="24"/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41"/>
      <c r="AB15" s="42"/>
      <c r="AC15" s="18"/>
      <c r="AD15" s="37"/>
      <c r="AE15" s="36"/>
    </row>
    <row r="16" spans="1:31" s="1" customFormat="1" ht="34.5" customHeight="1">
      <c r="A16" s="24" t="s">
        <v>73</v>
      </c>
      <c r="B16" s="24"/>
      <c r="C16" s="24"/>
      <c r="D16" s="27"/>
      <c r="E16" s="27"/>
      <c r="F16" s="27">
        <f aca="true" t="shared" si="1" ref="F16:R16">SUM(F5:F15)</f>
        <v>11</v>
      </c>
      <c r="G16" s="27">
        <f t="shared" si="1"/>
        <v>2</v>
      </c>
      <c r="H16" s="27">
        <f t="shared" si="1"/>
        <v>6</v>
      </c>
      <c r="I16" s="27">
        <f t="shared" si="1"/>
        <v>14</v>
      </c>
      <c r="J16" s="27">
        <f t="shared" si="1"/>
        <v>3</v>
      </c>
      <c r="K16" s="27">
        <f t="shared" si="1"/>
        <v>3</v>
      </c>
      <c r="L16" s="27">
        <f t="shared" si="1"/>
        <v>4</v>
      </c>
      <c r="M16" s="27">
        <f t="shared" si="1"/>
        <v>6</v>
      </c>
      <c r="N16" s="27">
        <f t="shared" si="1"/>
        <v>3</v>
      </c>
      <c r="O16" s="27">
        <f t="shared" si="1"/>
        <v>13</v>
      </c>
      <c r="P16" s="27">
        <f t="shared" si="1"/>
        <v>1</v>
      </c>
      <c r="Q16" s="27">
        <f t="shared" si="1"/>
        <v>4</v>
      </c>
      <c r="R16" s="27">
        <f t="shared" si="1"/>
        <v>4</v>
      </c>
      <c r="S16" s="27"/>
      <c r="T16" s="27"/>
      <c r="U16" s="27"/>
      <c r="V16" s="27">
        <f>SUM(V5:V15)</f>
        <v>4</v>
      </c>
      <c r="W16" s="27">
        <f>SUM(W5:W15)</f>
        <v>2</v>
      </c>
      <c r="X16" s="27">
        <f>SUM(X5:X15)</f>
        <v>5</v>
      </c>
      <c r="Y16" s="27"/>
      <c r="Z16" s="27">
        <f>SUM(Z5:Z15)</f>
        <v>3</v>
      </c>
      <c r="AA16" s="27">
        <f>SUM(AA5:AA15)</f>
        <v>5</v>
      </c>
      <c r="AB16" s="27">
        <f>SUM(AB5:AB15)</f>
        <v>93</v>
      </c>
      <c r="AC16" s="16" t="s">
        <v>74</v>
      </c>
      <c r="AD16" s="43" t="s">
        <v>75</v>
      </c>
      <c r="AE16" s="39" t="s">
        <v>76</v>
      </c>
    </row>
  </sheetData>
  <sheetProtection/>
  <mergeCells count="9">
    <mergeCell ref="A1:C1"/>
    <mergeCell ref="A2:AE2"/>
    <mergeCell ref="D3:AA3"/>
    <mergeCell ref="AC3:AE3"/>
    <mergeCell ref="A16:C16"/>
    <mergeCell ref="A3:A4"/>
    <mergeCell ref="B3:B4"/>
    <mergeCell ref="C3:C4"/>
    <mergeCell ref="AB3:AB4"/>
  </mergeCells>
  <hyperlinks>
    <hyperlink ref="AE5" r:id="rId1" tooltip="mailto:984030850@qq.com" display="984030850@qq.com"/>
    <hyperlink ref="AE7" r:id="rId2" display="1325981905@QQ.com"/>
    <hyperlink ref="AE8" r:id="rId3" display="1054151968@qq.com"/>
    <hyperlink ref="AE10" r:id="rId4" display="408272704@qq.com"/>
    <hyperlink ref="AE14" r:id="rId5" display="1214964767@qq.com"/>
    <hyperlink ref="AE12" r:id="rId6" display="393919878@qq.com"/>
    <hyperlink ref="AE13" r:id="rId7" tooltip="mailto:2947139913@qq.com" display="2947139913@qq.com"/>
    <hyperlink ref="AE16" r:id="rId8" display="lzsjyjrsk@163.com"/>
    <hyperlink ref="AE11" r:id="rId9" display="190946076@qq.com"/>
    <hyperlink ref="AE6" r:id="rId10" tooltip="mailto:32938556@qq.com" display="32938556@qq.com"/>
  </hyperlinks>
  <printOptions horizontalCentered="1"/>
  <pageMargins left="0.31" right="0" top="0.2361111111111111" bottom="0.39" header="0" footer="0"/>
  <pageSetup fitToHeight="0" fitToWidth="1" horizontalDpi="600" verticalDpi="600" orientation="landscape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桥路</cp:lastModifiedBy>
  <cp:lastPrinted>2018-11-27T07:16:49Z</cp:lastPrinted>
  <dcterms:created xsi:type="dcterms:W3CDTF">2013-12-02T08:45:49Z</dcterms:created>
  <dcterms:modified xsi:type="dcterms:W3CDTF">2021-02-22T07:56:59Z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